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'Sheet1'!$A$1:$V$30</definedName>
  </definedNames>
  <calcPr fullCalcOnLoad="1"/>
</workbook>
</file>

<file path=xl/sharedStrings.xml><?xml version="1.0" encoding="utf-8"?>
<sst xmlns="http://schemas.openxmlformats.org/spreadsheetml/2006/main" count="203" uniqueCount="10">
  <si>
    <t>）</t>
  </si>
  <si>
    <t>（</t>
  </si>
  <si>
    <t>＝</t>
  </si>
  <si>
    <t>（</t>
  </si>
  <si>
    <t>）</t>
  </si>
  <si>
    <t>＝</t>
  </si>
  <si>
    <t>χ</t>
  </si>
  <si>
    <t>【２５問　Ａコース】</t>
  </si>
  <si>
    <t>因数分解の公式を、速く、正確に計算できるようにしよう！</t>
  </si>
  <si>
    <t>３年　  組　氏名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</si>
</sst>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85725</xdr:rowOff>
    </xdr:from>
    <xdr:to>
      <xdr:col>32</xdr:col>
      <xdr:colOff>76200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0" y="85725"/>
          <a:ext cx="2124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ここは、
　計算のための部分です。
普通に印刷すると、この部分は印刷されません。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workbookViewId="0" topLeftCell="A1">
      <selection activeCell="R6" sqref="R6"/>
    </sheetView>
  </sheetViews>
  <sheetFormatPr defaultColWidth="9.00390625" defaultRowHeight="13.5"/>
  <cols>
    <col min="1" max="1" width="4.25390625" style="0" customWidth="1"/>
    <col min="2" max="2" width="2.75390625" style="0" customWidth="1"/>
    <col min="3" max="3" width="3.75390625" style="0" customWidth="1"/>
    <col min="4" max="4" width="2.00390625" style="0" customWidth="1"/>
    <col min="5" max="5" width="2.625" style="0" customWidth="1"/>
    <col min="6" max="6" width="3.875" style="0" customWidth="1"/>
    <col min="7" max="7" width="3.75390625" style="0" customWidth="1"/>
    <col min="8" max="8" width="2.75390625" style="0" customWidth="1"/>
    <col min="9" max="9" width="4.75390625" style="0" customWidth="1"/>
    <col min="10" max="10" width="3.875" style="18" customWidth="1"/>
    <col min="11" max="12" width="3.75390625" style="0" customWidth="1"/>
    <col min="13" max="13" width="2.875" style="0" customWidth="1"/>
    <col min="14" max="14" width="3.875" style="0" customWidth="1"/>
    <col min="15" max="16" width="2.125" style="0" bestFit="1" customWidth="1"/>
    <col min="17" max="17" width="6.375" style="0" customWidth="1"/>
    <col min="18" max="21" width="4.00390625" style="0" customWidth="1"/>
    <col min="22" max="22" width="2.00390625" style="0" customWidth="1"/>
    <col min="24" max="25" width="3.75390625" style="0" customWidth="1"/>
    <col min="26" max="26" width="2.875" style="0" customWidth="1"/>
    <col min="27" max="27" width="4.625" style="0" customWidth="1"/>
    <col min="28" max="29" width="2.125" style="0" bestFit="1" customWidth="1"/>
    <col min="30" max="30" width="3.75390625" style="0" customWidth="1"/>
    <col min="31" max="31" width="3.00390625" style="0" bestFit="1" customWidth="1"/>
    <col min="32" max="32" width="4.625" style="0" customWidth="1"/>
    <col min="33" max="33" width="2.125" style="0" bestFit="1" customWidth="1"/>
    <col min="34" max="34" width="3.00390625" style="0" bestFit="1" customWidth="1"/>
  </cols>
  <sheetData>
    <row r="1" spans="1:10" s="4" customFormat="1" ht="18.75">
      <c r="A1" s="4" t="s">
        <v>8</v>
      </c>
      <c r="J1" s="17"/>
    </row>
    <row r="2" spans="2:21" s="4" customFormat="1" ht="18.75">
      <c r="B2" s="12" t="s">
        <v>7</v>
      </c>
      <c r="C2" s="12"/>
      <c r="D2" s="13"/>
      <c r="E2" s="13"/>
      <c r="F2" s="13"/>
      <c r="G2" s="13"/>
      <c r="H2" s="13"/>
      <c r="J2" s="17"/>
      <c r="Q2" s="25">
        <f ca="1">TODAY()</f>
        <v>37181</v>
      </c>
      <c r="R2" s="26"/>
      <c r="S2" s="26"/>
      <c r="T2" s="26"/>
      <c r="U2" s="26"/>
    </row>
    <row r="3" spans="10:21" s="4" customFormat="1" ht="18.75">
      <c r="J3" s="21" t="s">
        <v>9</v>
      </c>
      <c r="K3" s="5"/>
      <c r="L3" s="5"/>
      <c r="M3" s="5"/>
      <c r="N3" s="5"/>
      <c r="O3" s="5"/>
      <c r="P3" s="5"/>
      <c r="Q3" s="5"/>
      <c r="R3" s="5"/>
      <c r="S3" s="6"/>
      <c r="T3" s="6"/>
      <c r="U3" s="6"/>
    </row>
    <row r="4" spans="2:21" s="4" customFormat="1" ht="18.75">
      <c r="B4" s="23"/>
      <c r="C4" s="24"/>
      <c r="J4" s="22"/>
      <c r="K4" s="19"/>
      <c r="L4" s="19"/>
      <c r="M4" s="19"/>
      <c r="N4" s="19"/>
      <c r="O4" s="19"/>
      <c r="P4" s="19"/>
      <c r="Q4" s="19"/>
      <c r="R4" s="19"/>
      <c r="S4" s="20"/>
      <c r="T4" s="20"/>
      <c r="U4" s="20"/>
    </row>
    <row r="5" spans="1:33" s="10" customFormat="1" ht="27" customHeight="1">
      <c r="A5" s="14">
        <v>1</v>
      </c>
      <c r="B5" s="8"/>
      <c r="C5" s="15" t="s">
        <v>6</v>
      </c>
      <c r="D5" s="16">
        <v>2</v>
      </c>
      <c r="E5" s="10" t="str">
        <f>IF(AND(AA5&gt;0,AF5&gt;0),"＋",IF(AND(AA5&lt;0,AF5&lt;0),"－",IF(AA5+AF5&gt;0,"＋",IF(AA5+AF5&lt;0,"－",""))))</f>
        <v>－</v>
      </c>
      <c r="F5" s="10">
        <f>IF(OR(AA5+AF5=1,AA5+AF5=-1),"",IF(AND(AA5&gt;0,AF5&gt;0),AA5+AF5,IF(AND(AA5&lt;0,AF5&lt;0),ABS(AA5+AF5),IF(AA5+AF5&gt;0,ABS(AA5+AF5),IF(AA5+AF5&lt;0,ABS(AA5+AF5),"")))))</f>
        <v>7</v>
      </c>
      <c r="G5" s="15" t="str">
        <f>IF(AA5+AF5=0,"","χ")</f>
        <v>χ</v>
      </c>
      <c r="H5" s="10" t="str">
        <f>IF(AA5*AF5=0,"",IF(AA5*AF5&gt;0,"＋","－"))</f>
        <v>＋</v>
      </c>
      <c r="I5" s="10">
        <f>IF(AA5*AF5=0,"",ABS(AA5*AF5))</f>
        <v>6</v>
      </c>
      <c r="J5" s="15" t="s">
        <v>2</v>
      </c>
      <c r="K5" s="8"/>
      <c r="L5" s="15"/>
      <c r="M5" s="9"/>
      <c r="O5" s="11"/>
      <c r="P5" s="8"/>
      <c r="Q5" s="15"/>
      <c r="R5" s="9"/>
      <c r="T5" s="11"/>
      <c r="X5" s="8" t="s">
        <v>1</v>
      </c>
      <c r="Y5" s="15" t="s">
        <v>6</v>
      </c>
      <c r="Z5" s="9" t="str">
        <f>IF(AA5&gt;0,"＋","－")</f>
        <v>－</v>
      </c>
      <c r="AA5" s="10">
        <f ca="1">INT(RAND()*20-10)</f>
        <v>-6</v>
      </c>
      <c r="AB5" s="11" t="s">
        <v>0</v>
      </c>
      <c r="AC5" s="8" t="s">
        <v>1</v>
      </c>
      <c r="AD5" s="15" t="s">
        <v>6</v>
      </c>
      <c r="AE5" s="9" t="str">
        <f aca="true" t="shared" si="0" ref="AE5:AE29">IF(AF5&gt;0,"＋","－")</f>
        <v>－</v>
      </c>
      <c r="AF5" s="10">
        <f aca="true" ca="1" t="shared" si="1" ref="AF5:AF29">INT(RAND()*20-10)</f>
        <v>-1</v>
      </c>
      <c r="AG5" s="11" t="s">
        <v>0</v>
      </c>
    </row>
    <row r="6" spans="1:33" s="10" customFormat="1" ht="27" customHeight="1">
      <c r="A6" s="14">
        <v>2</v>
      </c>
      <c r="B6" s="8"/>
      <c r="C6" s="15" t="s">
        <v>6</v>
      </c>
      <c r="D6" s="16">
        <v>2</v>
      </c>
      <c r="E6" s="10" t="str">
        <f aca="true" t="shared" si="2" ref="E6:E29">IF(AND(AA6&gt;0,AF6&gt;0),"＋",IF(AND(AA6&lt;0,AF6&lt;0),"－",IF(AA6+AF6&gt;0,"＋",IF(AA6+AF6&lt;0,"－",""))))</f>
        <v>＋</v>
      </c>
      <c r="F6" s="10">
        <f aca="true" t="shared" si="3" ref="F6:F29">IF(OR(AA6+AF6=1,AA6+AF6=-1),"",IF(AND(AA6&gt;0,AF6&gt;0),AA6+AF6,IF(AND(AA6&lt;0,AF6&lt;0),ABS(AA6+AF6),IF(AA6+AF6&gt;0,ABS(AA6+AF6),IF(AA6+AF6&lt;0,ABS(AA6+AF6),"")))))</f>
        <v>4</v>
      </c>
      <c r="G6" s="15" t="str">
        <f aca="true" t="shared" si="4" ref="G6:G29">IF(AA6+AF6=0,"","χ")</f>
        <v>χ</v>
      </c>
      <c r="H6" s="10" t="str">
        <f aca="true" t="shared" si="5" ref="H6:H29">IF(AA6*AF6=0,"",IF(AA6*AF6&gt;0,"＋","－"))</f>
        <v>－</v>
      </c>
      <c r="I6" s="10">
        <f aca="true" t="shared" si="6" ref="I6:I29">IF(AA6*AF6=0,"",ABS(AA6*AF6))</f>
        <v>5</v>
      </c>
      <c r="J6" s="15" t="s">
        <v>2</v>
      </c>
      <c r="K6" s="8"/>
      <c r="L6" s="15"/>
      <c r="M6" s="9"/>
      <c r="O6" s="11"/>
      <c r="P6" s="8"/>
      <c r="Q6" s="15"/>
      <c r="R6" s="9"/>
      <c r="T6" s="11"/>
      <c r="X6" s="8" t="s">
        <v>1</v>
      </c>
      <c r="Y6" s="15" t="s">
        <v>6</v>
      </c>
      <c r="Z6" s="9" t="str">
        <f aca="true" t="shared" si="7" ref="Z6:Z29">IF(AA6&gt;0,"＋","－")</f>
        <v>－</v>
      </c>
      <c r="AA6" s="10">
        <f aca="true" ca="1" t="shared" si="8" ref="AA6:AA29">INT(RAND()*20-10)</f>
        <v>-1</v>
      </c>
      <c r="AB6" s="11" t="s">
        <v>0</v>
      </c>
      <c r="AC6" s="8" t="s">
        <v>1</v>
      </c>
      <c r="AD6" s="15" t="s">
        <v>6</v>
      </c>
      <c r="AE6" s="9" t="str">
        <f t="shared" si="0"/>
        <v>＋</v>
      </c>
      <c r="AF6" s="10">
        <f ca="1" t="shared" si="1"/>
        <v>5</v>
      </c>
      <c r="AG6" s="11" t="s">
        <v>0</v>
      </c>
    </row>
    <row r="7" spans="1:33" s="10" customFormat="1" ht="27" customHeight="1">
      <c r="A7" s="14">
        <v>3</v>
      </c>
      <c r="B7" s="8"/>
      <c r="C7" s="15" t="s">
        <v>6</v>
      </c>
      <c r="D7" s="16">
        <v>2</v>
      </c>
      <c r="E7" s="10" t="str">
        <f t="shared" si="2"/>
        <v>－</v>
      </c>
      <c r="F7" s="10">
        <f t="shared" si="3"/>
        <v>12</v>
      </c>
      <c r="G7" s="15" t="str">
        <f t="shared" si="4"/>
        <v>χ</v>
      </c>
      <c r="H7" s="10" t="str">
        <f t="shared" si="5"/>
        <v>＋</v>
      </c>
      <c r="I7" s="10">
        <f t="shared" si="6"/>
        <v>32</v>
      </c>
      <c r="J7" s="15" t="s">
        <v>2</v>
      </c>
      <c r="K7" s="8"/>
      <c r="L7" s="15"/>
      <c r="M7" s="9"/>
      <c r="O7" s="11"/>
      <c r="P7" s="8"/>
      <c r="Q7" s="15"/>
      <c r="R7" s="9"/>
      <c r="T7" s="11"/>
      <c r="X7" s="8" t="s">
        <v>1</v>
      </c>
      <c r="Y7" s="15" t="s">
        <v>6</v>
      </c>
      <c r="Z7" s="9" t="str">
        <f t="shared" si="7"/>
        <v>－</v>
      </c>
      <c r="AA7" s="10">
        <f ca="1" t="shared" si="8"/>
        <v>-8</v>
      </c>
      <c r="AB7" s="11" t="s">
        <v>0</v>
      </c>
      <c r="AC7" s="8" t="s">
        <v>1</v>
      </c>
      <c r="AD7" s="15" t="s">
        <v>6</v>
      </c>
      <c r="AE7" s="9" t="str">
        <f t="shared" si="0"/>
        <v>－</v>
      </c>
      <c r="AF7" s="10">
        <f ca="1" t="shared" si="1"/>
        <v>-4</v>
      </c>
      <c r="AG7" s="11" t="s">
        <v>0</v>
      </c>
    </row>
    <row r="8" spans="1:33" s="10" customFormat="1" ht="27" customHeight="1">
      <c r="A8" s="14">
        <v>4</v>
      </c>
      <c r="B8" s="8"/>
      <c r="C8" s="15" t="s">
        <v>6</v>
      </c>
      <c r="D8" s="16">
        <v>2</v>
      </c>
      <c r="E8" s="10" t="str">
        <f t="shared" si="2"/>
        <v>－</v>
      </c>
      <c r="F8" s="10">
        <f t="shared" si="3"/>
        <v>8</v>
      </c>
      <c r="G8" s="15" t="str">
        <f t="shared" si="4"/>
        <v>χ</v>
      </c>
      <c r="H8" s="10" t="str">
        <f t="shared" si="5"/>
        <v>－</v>
      </c>
      <c r="I8" s="10">
        <f t="shared" si="6"/>
        <v>20</v>
      </c>
      <c r="J8" s="15" t="s">
        <v>5</v>
      </c>
      <c r="K8" s="8"/>
      <c r="L8" s="15"/>
      <c r="M8" s="9"/>
      <c r="O8" s="11"/>
      <c r="P8" s="8"/>
      <c r="Q8" s="15"/>
      <c r="R8" s="9"/>
      <c r="T8" s="11"/>
      <c r="X8" s="8" t="s">
        <v>3</v>
      </c>
      <c r="Y8" s="15" t="s">
        <v>6</v>
      </c>
      <c r="Z8" s="9" t="str">
        <f t="shared" si="7"/>
        <v>－</v>
      </c>
      <c r="AA8" s="10">
        <f ca="1" t="shared" si="8"/>
        <v>-10</v>
      </c>
      <c r="AB8" s="11" t="s">
        <v>4</v>
      </c>
      <c r="AC8" s="8" t="s">
        <v>3</v>
      </c>
      <c r="AD8" s="15" t="s">
        <v>6</v>
      </c>
      <c r="AE8" s="9" t="str">
        <f t="shared" si="0"/>
        <v>＋</v>
      </c>
      <c r="AF8" s="10">
        <f ca="1" t="shared" si="1"/>
        <v>2</v>
      </c>
      <c r="AG8" s="11" t="s">
        <v>4</v>
      </c>
    </row>
    <row r="9" spans="1:33" s="10" customFormat="1" ht="27" customHeight="1">
      <c r="A9" s="14">
        <v>5</v>
      </c>
      <c r="B9" s="8"/>
      <c r="C9" s="15" t="s">
        <v>6</v>
      </c>
      <c r="D9" s="16">
        <v>2</v>
      </c>
      <c r="E9" s="10">
        <f t="shared" si="2"/>
      </c>
      <c r="F9" s="10">
        <f t="shared" si="3"/>
      </c>
      <c r="G9" s="15">
        <f t="shared" si="4"/>
      </c>
      <c r="H9" s="10" t="str">
        <f t="shared" si="5"/>
        <v>－</v>
      </c>
      <c r="I9" s="10">
        <f t="shared" si="6"/>
        <v>25</v>
      </c>
      <c r="J9" s="15" t="s">
        <v>5</v>
      </c>
      <c r="K9" s="8"/>
      <c r="L9" s="15"/>
      <c r="M9" s="9"/>
      <c r="O9" s="11"/>
      <c r="P9" s="8"/>
      <c r="Q9" s="15"/>
      <c r="R9" s="9"/>
      <c r="T9" s="11"/>
      <c r="X9" s="8" t="s">
        <v>3</v>
      </c>
      <c r="Y9" s="15" t="s">
        <v>6</v>
      </c>
      <c r="Z9" s="9" t="str">
        <f t="shared" si="7"/>
        <v>＋</v>
      </c>
      <c r="AA9" s="10">
        <f ca="1" t="shared" si="8"/>
        <v>5</v>
      </c>
      <c r="AB9" s="11" t="s">
        <v>4</v>
      </c>
      <c r="AC9" s="8" t="s">
        <v>3</v>
      </c>
      <c r="AD9" s="15" t="s">
        <v>6</v>
      </c>
      <c r="AE9" s="9" t="str">
        <f t="shared" si="0"/>
        <v>－</v>
      </c>
      <c r="AF9" s="10">
        <f ca="1" t="shared" si="1"/>
        <v>-5</v>
      </c>
      <c r="AG9" s="11" t="s">
        <v>4</v>
      </c>
    </row>
    <row r="10" spans="1:33" s="10" customFormat="1" ht="27" customHeight="1">
      <c r="A10" s="14">
        <v>6</v>
      </c>
      <c r="B10" s="8"/>
      <c r="C10" s="15" t="s">
        <v>6</v>
      </c>
      <c r="D10" s="16">
        <v>2</v>
      </c>
      <c r="E10" s="10" t="str">
        <f t="shared" si="2"/>
        <v>－</v>
      </c>
      <c r="F10" s="10">
        <f t="shared" si="3"/>
        <v>4</v>
      </c>
      <c r="G10" s="15" t="str">
        <f t="shared" si="4"/>
        <v>χ</v>
      </c>
      <c r="H10" s="10" t="str">
        <f t="shared" si="5"/>
        <v>＋</v>
      </c>
      <c r="I10" s="10">
        <f t="shared" si="6"/>
        <v>4</v>
      </c>
      <c r="J10" s="15" t="s">
        <v>5</v>
      </c>
      <c r="K10" s="8"/>
      <c r="L10" s="15"/>
      <c r="M10" s="9"/>
      <c r="O10" s="11"/>
      <c r="P10" s="8"/>
      <c r="Q10" s="15"/>
      <c r="R10" s="9"/>
      <c r="T10" s="11"/>
      <c r="X10" s="8" t="s">
        <v>3</v>
      </c>
      <c r="Y10" s="15" t="s">
        <v>6</v>
      </c>
      <c r="Z10" s="9" t="str">
        <f t="shared" si="7"/>
        <v>－</v>
      </c>
      <c r="AA10" s="10">
        <f ca="1" t="shared" si="8"/>
        <v>-2</v>
      </c>
      <c r="AB10" s="11" t="s">
        <v>4</v>
      </c>
      <c r="AC10" s="8" t="s">
        <v>3</v>
      </c>
      <c r="AD10" s="15" t="s">
        <v>6</v>
      </c>
      <c r="AE10" s="9" t="str">
        <f t="shared" si="0"/>
        <v>－</v>
      </c>
      <c r="AF10" s="10">
        <f ca="1" t="shared" si="1"/>
        <v>-2</v>
      </c>
      <c r="AG10" s="11" t="s">
        <v>4</v>
      </c>
    </row>
    <row r="11" spans="1:33" s="10" customFormat="1" ht="27" customHeight="1">
      <c r="A11" s="14">
        <v>7</v>
      </c>
      <c r="B11" s="8"/>
      <c r="C11" s="15" t="s">
        <v>6</v>
      </c>
      <c r="D11" s="16">
        <v>2</v>
      </c>
      <c r="E11" s="10" t="str">
        <f t="shared" si="2"/>
        <v>－</v>
      </c>
      <c r="F11" s="10">
        <f t="shared" si="3"/>
        <v>2</v>
      </c>
      <c r="G11" s="15" t="str">
        <f t="shared" si="4"/>
        <v>χ</v>
      </c>
      <c r="H11" s="10" t="str">
        <f t="shared" si="5"/>
        <v>－</v>
      </c>
      <c r="I11" s="10">
        <f t="shared" si="6"/>
        <v>15</v>
      </c>
      <c r="J11" s="15" t="s">
        <v>5</v>
      </c>
      <c r="K11" s="8"/>
      <c r="L11" s="15"/>
      <c r="M11" s="9"/>
      <c r="O11" s="11"/>
      <c r="P11" s="8"/>
      <c r="Q11" s="15"/>
      <c r="R11" s="9"/>
      <c r="T11" s="11"/>
      <c r="X11" s="8" t="s">
        <v>3</v>
      </c>
      <c r="Y11" s="15" t="s">
        <v>6</v>
      </c>
      <c r="Z11" s="9" t="str">
        <f t="shared" si="7"/>
        <v>＋</v>
      </c>
      <c r="AA11" s="10">
        <f ca="1" t="shared" si="8"/>
        <v>3</v>
      </c>
      <c r="AB11" s="11" t="s">
        <v>4</v>
      </c>
      <c r="AC11" s="8" t="s">
        <v>3</v>
      </c>
      <c r="AD11" s="15" t="s">
        <v>6</v>
      </c>
      <c r="AE11" s="9" t="str">
        <f t="shared" si="0"/>
        <v>－</v>
      </c>
      <c r="AF11" s="10">
        <f ca="1" t="shared" si="1"/>
        <v>-5</v>
      </c>
      <c r="AG11" s="11" t="s">
        <v>4</v>
      </c>
    </row>
    <row r="12" spans="1:33" s="10" customFormat="1" ht="27" customHeight="1">
      <c r="A12" s="14">
        <v>8</v>
      </c>
      <c r="B12" s="8"/>
      <c r="C12" s="15" t="s">
        <v>6</v>
      </c>
      <c r="D12" s="16">
        <v>2</v>
      </c>
      <c r="E12" s="10" t="str">
        <f t="shared" si="2"/>
        <v>－</v>
      </c>
      <c r="F12" s="10">
        <f t="shared" si="3"/>
      </c>
      <c r="G12" s="15" t="str">
        <f t="shared" si="4"/>
        <v>χ</v>
      </c>
      <c r="H12" s="10" t="str">
        <f t="shared" si="5"/>
        <v>－</v>
      </c>
      <c r="I12" s="10">
        <f t="shared" si="6"/>
        <v>56</v>
      </c>
      <c r="J12" s="15" t="s">
        <v>5</v>
      </c>
      <c r="K12" s="8"/>
      <c r="L12" s="15"/>
      <c r="M12" s="9"/>
      <c r="O12" s="11"/>
      <c r="P12" s="8"/>
      <c r="Q12" s="15"/>
      <c r="R12" s="9"/>
      <c r="T12" s="11"/>
      <c r="X12" s="8" t="s">
        <v>3</v>
      </c>
      <c r="Y12" s="15" t="s">
        <v>6</v>
      </c>
      <c r="Z12" s="9" t="str">
        <f t="shared" si="7"/>
        <v>＋</v>
      </c>
      <c r="AA12" s="10">
        <f ca="1" t="shared" si="8"/>
        <v>7</v>
      </c>
      <c r="AB12" s="11" t="s">
        <v>4</v>
      </c>
      <c r="AC12" s="8" t="s">
        <v>3</v>
      </c>
      <c r="AD12" s="15" t="s">
        <v>6</v>
      </c>
      <c r="AE12" s="9" t="str">
        <f t="shared" si="0"/>
        <v>－</v>
      </c>
      <c r="AF12" s="10">
        <f ca="1" t="shared" si="1"/>
        <v>-8</v>
      </c>
      <c r="AG12" s="11" t="s">
        <v>4</v>
      </c>
    </row>
    <row r="13" spans="1:33" s="10" customFormat="1" ht="27" customHeight="1">
      <c r="A13" s="14">
        <v>9</v>
      </c>
      <c r="B13" s="8"/>
      <c r="C13" s="15" t="s">
        <v>6</v>
      </c>
      <c r="D13" s="16">
        <v>2</v>
      </c>
      <c r="E13" s="10">
        <f t="shared" si="2"/>
      </c>
      <c r="F13" s="10">
        <f t="shared" si="3"/>
      </c>
      <c r="G13" s="15">
        <f t="shared" si="4"/>
      </c>
      <c r="H13" s="10" t="str">
        <f t="shared" si="5"/>
        <v>－</v>
      </c>
      <c r="I13" s="10">
        <f t="shared" si="6"/>
        <v>1</v>
      </c>
      <c r="J13" s="15" t="s">
        <v>5</v>
      </c>
      <c r="K13" s="8"/>
      <c r="L13" s="15"/>
      <c r="M13" s="9"/>
      <c r="O13" s="11"/>
      <c r="P13" s="8"/>
      <c r="Q13" s="15"/>
      <c r="R13" s="9"/>
      <c r="T13" s="11"/>
      <c r="X13" s="8" t="s">
        <v>3</v>
      </c>
      <c r="Y13" s="15" t="s">
        <v>6</v>
      </c>
      <c r="Z13" s="9" t="str">
        <f t="shared" si="7"/>
        <v>＋</v>
      </c>
      <c r="AA13" s="10">
        <f ca="1" t="shared" si="8"/>
        <v>1</v>
      </c>
      <c r="AB13" s="11" t="s">
        <v>4</v>
      </c>
      <c r="AC13" s="8" t="s">
        <v>3</v>
      </c>
      <c r="AD13" s="15" t="s">
        <v>6</v>
      </c>
      <c r="AE13" s="9" t="str">
        <f t="shared" si="0"/>
        <v>－</v>
      </c>
      <c r="AF13" s="10">
        <f ca="1" t="shared" si="1"/>
        <v>-1</v>
      </c>
      <c r="AG13" s="11" t="s">
        <v>4</v>
      </c>
    </row>
    <row r="14" spans="1:33" s="10" customFormat="1" ht="27" customHeight="1">
      <c r="A14" s="14">
        <v>10</v>
      </c>
      <c r="B14" s="8"/>
      <c r="C14" s="15" t="s">
        <v>6</v>
      </c>
      <c r="D14" s="16">
        <v>2</v>
      </c>
      <c r="E14" s="10" t="str">
        <f t="shared" si="2"/>
        <v>＋</v>
      </c>
      <c r="F14" s="10">
        <f t="shared" si="3"/>
        <v>3</v>
      </c>
      <c r="G14" s="15" t="str">
        <f t="shared" si="4"/>
        <v>χ</v>
      </c>
      <c r="H14" s="10" t="str">
        <f t="shared" si="5"/>
        <v>－</v>
      </c>
      <c r="I14" s="10">
        <f t="shared" si="6"/>
        <v>40</v>
      </c>
      <c r="J14" s="15" t="s">
        <v>5</v>
      </c>
      <c r="K14" s="8"/>
      <c r="L14" s="15"/>
      <c r="M14" s="9"/>
      <c r="O14" s="11"/>
      <c r="P14" s="8"/>
      <c r="Q14" s="15"/>
      <c r="R14" s="9"/>
      <c r="T14" s="11"/>
      <c r="X14" s="8" t="s">
        <v>3</v>
      </c>
      <c r="Y14" s="15" t="s">
        <v>6</v>
      </c>
      <c r="Z14" s="9" t="str">
        <f t="shared" si="7"/>
        <v>＋</v>
      </c>
      <c r="AA14" s="10">
        <f ca="1" t="shared" si="8"/>
        <v>8</v>
      </c>
      <c r="AB14" s="11" t="s">
        <v>4</v>
      </c>
      <c r="AC14" s="8" t="s">
        <v>3</v>
      </c>
      <c r="AD14" s="15" t="s">
        <v>6</v>
      </c>
      <c r="AE14" s="9" t="str">
        <f t="shared" si="0"/>
        <v>－</v>
      </c>
      <c r="AF14" s="10">
        <f ca="1" t="shared" si="1"/>
        <v>-5</v>
      </c>
      <c r="AG14" s="11" t="s">
        <v>4</v>
      </c>
    </row>
    <row r="15" spans="1:33" s="10" customFormat="1" ht="27" customHeight="1">
      <c r="A15" s="14">
        <v>11</v>
      </c>
      <c r="B15" s="8"/>
      <c r="C15" s="15" t="s">
        <v>6</v>
      </c>
      <c r="D15" s="16">
        <v>2</v>
      </c>
      <c r="E15" s="10" t="str">
        <f t="shared" si="2"/>
        <v>－</v>
      </c>
      <c r="F15" s="10">
        <f t="shared" si="3"/>
      </c>
      <c r="G15" s="15" t="str">
        <f t="shared" si="4"/>
        <v>χ</v>
      </c>
      <c r="H15" s="10">
        <f t="shared" si="5"/>
      </c>
      <c r="I15" s="10">
        <f t="shared" si="6"/>
      </c>
      <c r="J15" s="15" t="s">
        <v>5</v>
      </c>
      <c r="K15" s="8"/>
      <c r="L15" s="15"/>
      <c r="M15" s="9"/>
      <c r="O15" s="11"/>
      <c r="P15" s="8"/>
      <c r="Q15" s="15"/>
      <c r="R15" s="9"/>
      <c r="T15" s="11"/>
      <c r="X15" s="8" t="s">
        <v>3</v>
      </c>
      <c r="Y15" s="15" t="s">
        <v>6</v>
      </c>
      <c r="Z15" s="9" t="str">
        <f t="shared" si="7"/>
        <v>－</v>
      </c>
      <c r="AA15" s="10">
        <f ca="1" t="shared" si="8"/>
        <v>0</v>
      </c>
      <c r="AB15" s="11" t="s">
        <v>4</v>
      </c>
      <c r="AC15" s="8" t="s">
        <v>3</v>
      </c>
      <c r="AD15" s="15" t="s">
        <v>6</v>
      </c>
      <c r="AE15" s="9" t="str">
        <f t="shared" si="0"/>
        <v>－</v>
      </c>
      <c r="AF15" s="10">
        <f ca="1" t="shared" si="1"/>
        <v>-1</v>
      </c>
      <c r="AG15" s="11" t="s">
        <v>4</v>
      </c>
    </row>
    <row r="16" spans="1:33" s="10" customFormat="1" ht="27" customHeight="1">
      <c r="A16" s="14">
        <v>12</v>
      </c>
      <c r="B16" s="8"/>
      <c r="C16" s="15" t="s">
        <v>6</v>
      </c>
      <c r="D16" s="16">
        <v>2</v>
      </c>
      <c r="E16" s="10" t="str">
        <f t="shared" si="2"/>
        <v>＋</v>
      </c>
      <c r="F16" s="10">
        <f t="shared" si="3"/>
        <v>10</v>
      </c>
      <c r="G16" s="15" t="str">
        <f t="shared" si="4"/>
        <v>χ</v>
      </c>
      <c r="H16" s="10" t="str">
        <f t="shared" si="5"/>
        <v>＋</v>
      </c>
      <c r="I16" s="10">
        <f t="shared" si="6"/>
        <v>9</v>
      </c>
      <c r="J16" s="15" t="s">
        <v>5</v>
      </c>
      <c r="K16" s="8"/>
      <c r="L16" s="15"/>
      <c r="M16" s="9"/>
      <c r="O16" s="11"/>
      <c r="P16" s="8"/>
      <c r="Q16" s="15"/>
      <c r="R16" s="9"/>
      <c r="T16" s="11"/>
      <c r="X16" s="8" t="s">
        <v>3</v>
      </c>
      <c r="Y16" s="15" t="s">
        <v>6</v>
      </c>
      <c r="Z16" s="9" t="str">
        <f t="shared" si="7"/>
        <v>＋</v>
      </c>
      <c r="AA16" s="10">
        <f ca="1" t="shared" si="8"/>
        <v>9</v>
      </c>
      <c r="AB16" s="11" t="s">
        <v>4</v>
      </c>
      <c r="AC16" s="8" t="s">
        <v>3</v>
      </c>
      <c r="AD16" s="15" t="s">
        <v>6</v>
      </c>
      <c r="AE16" s="9" t="str">
        <f t="shared" si="0"/>
        <v>＋</v>
      </c>
      <c r="AF16" s="10">
        <f ca="1" t="shared" si="1"/>
        <v>1</v>
      </c>
      <c r="AG16" s="11" t="s">
        <v>4</v>
      </c>
    </row>
    <row r="17" spans="1:33" s="10" customFormat="1" ht="27" customHeight="1">
      <c r="A17" s="14">
        <v>13</v>
      </c>
      <c r="B17" s="8"/>
      <c r="C17" s="15" t="s">
        <v>6</v>
      </c>
      <c r="D17" s="16">
        <v>2</v>
      </c>
      <c r="E17" s="10" t="str">
        <f t="shared" si="2"/>
        <v>－</v>
      </c>
      <c r="F17" s="10">
        <f t="shared" si="3"/>
        <v>15</v>
      </c>
      <c r="G17" s="15" t="str">
        <f t="shared" si="4"/>
        <v>χ</v>
      </c>
      <c r="H17" s="10" t="str">
        <f t="shared" si="5"/>
        <v>＋</v>
      </c>
      <c r="I17" s="10">
        <f t="shared" si="6"/>
        <v>54</v>
      </c>
      <c r="J17" s="15" t="s">
        <v>5</v>
      </c>
      <c r="K17" s="8"/>
      <c r="L17" s="15"/>
      <c r="M17" s="9"/>
      <c r="O17" s="11"/>
      <c r="P17" s="8"/>
      <c r="Q17" s="15"/>
      <c r="R17" s="9"/>
      <c r="T17" s="11"/>
      <c r="X17" s="8" t="s">
        <v>3</v>
      </c>
      <c r="Y17" s="15" t="s">
        <v>6</v>
      </c>
      <c r="Z17" s="9" t="str">
        <f t="shared" si="7"/>
        <v>－</v>
      </c>
      <c r="AA17" s="10">
        <f ca="1" t="shared" si="8"/>
        <v>-9</v>
      </c>
      <c r="AB17" s="11" t="s">
        <v>4</v>
      </c>
      <c r="AC17" s="8" t="s">
        <v>3</v>
      </c>
      <c r="AD17" s="15" t="s">
        <v>6</v>
      </c>
      <c r="AE17" s="9" t="str">
        <f t="shared" si="0"/>
        <v>－</v>
      </c>
      <c r="AF17" s="10">
        <f ca="1" t="shared" si="1"/>
        <v>-6</v>
      </c>
      <c r="AG17" s="11" t="s">
        <v>4</v>
      </c>
    </row>
    <row r="18" spans="1:33" s="10" customFormat="1" ht="27" customHeight="1">
      <c r="A18" s="14">
        <v>14</v>
      </c>
      <c r="B18" s="8"/>
      <c r="C18" s="15" t="s">
        <v>6</v>
      </c>
      <c r="D18" s="16">
        <v>2</v>
      </c>
      <c r="E18" s="10" t="str">
        <f t="shared" si="2"/>
        <v>－</v>
      </c>
      <c r="F18" s="10">
        <f t="shared" si="3"/>
        <v>8</v>
      </c>
      <c r="G18" s="15" t="str">
        <f t="shared" si="4"/>
        <v>χ</v>
      </c>
      <c r="H18" s="10" t="str">
        <f t="shared" si="5"/>
        <v>－</v>
      </c>
      <c r="I18" s="10">
        <f t="shared" si="6"/>
        <v>20</v>
      </c>
      <c r="J18" s="15" t="s">
        <v>5</v>
      </c>
      <c r="K18" s="8"/>
      <c r="L18" s="15"/>
      <c r="M18" s="9"/>
      <c r="O18" s="11"/>
      <c r="P18" s="8"/>
      <c r="Q18" s="15"/>
      <c r="R18" s="9"/>
      <c r="T18" s="11"/>
      <c r="X18" s="8" t="s">
        <v>3</v>
      </c>
      <c r="Y18" s="15" t="s">
        <v>6</v>
      </c>
      <c r="Z18" s="9" t="str">
        <f t="shared" si="7"/>
        <v>－</v>
      </c>
      <c r="AA18" s="10">
        <f ca="1" t="shared" si="8"/>
        <v>-10</v>
      </c>
      <c r="AB18" s="11" t="s">
        <v>4</v>
      </c>
      <c r="AC18" s="8" t="s">
        <v>3</v>
      </c>
      <c r="AD18" s="15" t="s">
        <v>6</v>
      </c>
      <c r="AE18" s="9" t="str">
        <f t="shared" si="0"/>
        <v>＋</v>
      </c>
      <c r="AF18" s="10">
        <f ca="1" t="shared" si="1"/>
        <v>2</v>
      </c>
      <c r="AG18" s="11" t="s">
        <v>4</v>
      </c>
    </row>
    <row r="19" spans="1:33" s="10" customFormat="1" ht="27" customHeight="1">
      <c r="A19" s="14">
        <v>15</v>
      </c>
      <c r="B19" s="8"/>
      <c r="C19" s="15" t="s">
        <v>6</v>
      </c>
      <c r="D19" s="16">
        <v>2</v>
      </c>
      <c r="E19" s="10" t="str">
        <f t="shared" si="2"/>
        <v>＋</v>
      </c>
      <c r="F19" s="10">
        <f t="shared" si="3"/>
        <v>3</v>
      </c>
      <c r="G19" s="15" t="str">
        <f t="shared" si="4"/>
        <v>χ</v>
      </c>
      <c r="H19" s="10" t="str">
        <f t="shared" si="5"/>
        <v>－</v>
      </c>
      <c r="I19" s="10">
        <f t="shared" si="6"/>
        <v>10</v>
      </c>
      <c r="J19" s="15" t="s">
        <v>5</v>
      </c>
      <c r="K19" s="8"/>
      <c r="L19" s="15"/>
      <c r="M19" s="9"/>
      <c r="O19" s="11"/>
      <c r="P19" s="8"/>
      <c r="Q19" s="15"/>
      <c r="R19" s="9"/>
      <c r="T19" s="11"/>
      <c r="X19" s="8" t="s">
        <v>3</v>
      </c>
      <c r="Y19" s="15" t="s">
        <v>6</v>
      </c>
      <c r="Z19" s="9" t="str">
        <f t="shared" si="7"/>
        <v>＋</v>
      </c>
      <c r="AA19" s="10">
        <f ca="1" t="shared" si="8"/>
        <v>5</v>
      </c>
      <c r="AB19" s="11" t="s">
        <v>4</v>
      </c>
      <c r="AC19" s="8" t="s">
        <v>3</v>
      </c>
      <c r="AD19" s="15" t="s">
        <v>6</v>
      </c>
      <c r="AE19" s="9" t="str">
        <f t="shared" si="0"/>
        <v>－</v>
      </c>
      <c r="AF19" s="10">
        <f ca="1" t="shared" si="1"/>
        <v>-2</v>
      </c>
      <c r="AG19" s="11" t="s">
        <v>4</v>
      </c>
    </row>
    <row r="20" spans="1:33" s="10" customFormat="1" ht="27" customHeight="1">
      <c r="A20" s="14">
        <v>16</v>
      </c>
      <c r="B20" s="8"/>
      <c r="C20" s="15" t="s">
        <v>6</v>
      </c>
      <c r="D20" s="16">
        <v>2</v>
      </c>
      <c r="E20" s="10" t="str">
        <f t="shared" si="2"/>
        <v>＋</v>
      </c>
      <c r="F20" s="10">
        <f t="shared" si="3"/>
      </c>
      <c r="G20" s="15" t="str">
        <f t="shared" si="4"/>
        <v>χ</v>
      </c>
      <c r="H20" s="10" t="str">
        <f t="shared" si="5"/>
        <v>－</v>
      </c>
      <c r="I20" s="10">
        <f t="shared" si="6"/>
        <v>6</v>
      </c>
      <c r="J20" s="15" t="s">
        <v>5</v>
      </c>
      <c r="K20" s="8"/>
      <c r="L20" s="15"/>
      <c r="M20" s="9"/>
      <c r="O20" s="11"/>
      <c r="P20" s="8"/>
      <c r="Q20" s="15"/>
      <c r="R20" s="9"/>
      <c r="T20" s="11"/>
      <c r="X20" s="8" t="s">
        <v>3</v>
      </c>
      <c r="Y20" s="15" t="s">
        <v>6</v>
      </c>
      <c r="Z20" s="9" t="str">
        <f t="shared" si="7"/>
        <v>＋</v>
      </c>
      <c r="AA20" s="10">
        <f ca="1" t="shared" si="8"/>
        <v>3</v>
      </c>
      <c r="AB20" s="11" t="s">
        <v>4</v>
      </c>
      <c r="AC20" s="8" t="s">
        <v>3</v>
      </c>
      <c r="AD20" s="15" t="s">
        <v>6</v>
      </c>
      <c r="AE20" s="9" t="str">
        <f t="shared" si="0"/>
        <v>－</v>
      </c>
      <c r="AF20" s="10">
        <f ca="1" t="shared" si="1"/>
        <v>-2</v>
      </c>
      <c r="AG20" s="11" t="s">
        <v>4</v>
      </c>
    </row>
    <row r="21" spans="1:33" s="10" customFormat="1" ht="27" customHeight="1">
      <c r="A21" s="14">
        <v>17</v>
      </c>
      <c r="B21" s="8"/>
      <c r="C21" s="15" t="s">
        <v>6</v>
      </c>
      <c r="D21" s="16">
        <v>2</v>
      </c>
      <c r="E21" s="10" t="str">
        <f t="shared" si="2"/>
        <v>＋</v>
      </c>
      <c r="F21" s="10">
        <f t="shared" si="3"/>
        <v>4</v>
      </c>
      <c r="G21" s="15" t="str">
        <f t="shared" si="4"/>
        <v>χ</v>
      </c>
      <c r="H21" s="10" t="str">
        <f t="shared" si="5"/>
        <v>－</v>
      </c>
      <c r="I21" s="10">
        <f t="shared" si="6"/>
        <v>12</v>
      </c>
      <c r="J21" s="15" t="s">
        <v>5</v>
      </c>
      <c r="K21" s="8"/>
      <c r="L21" s="15"/>
      <c r="M21" s="9"/>
      <c r="O21" s="11"/>
      <c r="P21" s="8"/>
      <c r="Q21" s="15"/>
      <c r="R21" s="9"/>
      <c r="T21" s="11"/>
      <c r="X21" s="8" t="s">
        <v>3</v>
      </c>
      <c r="Y21" s="15" t="s">
        <v>6</v>
      </c>
      <c r="Z21" s="9" t="str">
        <f t="shared" si="7"/>
        <v>－</v>
      </c>
      <c r="AA21" s="10">
        <f ca="1" t="shared" si="8"/>
        <v>-2</v>
      </c>
      <c r="AB21" s="11" t="s">
        <v>4</v>
      </c>
      <c r="AC21" s="8" t="s">
        <v>3</v>
      </c>
      <c r="AD21" s="15" t="s">
        <v>6</v>
      </c>
      <c r="AE21" s="9" t="str">
        <f t="shared" si="0"/>
        <v>＋</v>
      </c>
      <c r="AF21" s="10">
        <f ca="1" t="shared" si="1"/>
        <v>6</v>
      </c>
      <c r="AG21" s="11" t="s">
        <v>4</v>
      </c>
    </row>
    <row r="22" spans="1:33" s="10" customFormat="1" ht="27" customHeight="1">
      <c r="A22" s="14">
        <v>18</v>
      </c>
      <c r="B22" s="8"/>
      <c r="C22" s="15" t="s">
        <v>6</v>
      </c>
      <c r="D22" s="16">
        <v>2</v>
      </c>
      <c r="E22" s="10" t="str">
        <f t="shared" si="2"/>
        <v>＋</v>
      </c>
      <c r="F22" s="10">
        <f t="shared" si="3"/>
        <v>3</v>
      </c>
      <c r="G22" s="15" t="str">
        <f t="shared" si="4"/>
        <v>χ</v>
      </c>
      <c r="H22" s="10" t="str">
        <f t="shared" si="5"/>
        <v>－</v>
      </c>
      <c r="I22" s="10">
        <f t="shared" si="6"/>
        <v>54</v>
      </c>
      <c r="J22" s="15" t="s">
        <v>5</v>
      </c>
      <c r="K22" s="8"/>
      <c r="L22" s="15"/>
      <c r="M22" s="9"/>
      <c r="O22" s="11"/>
      <c r="P22" s="8"/>
      <c r="Q22" s="15"/>
      <c r="R22" s="9"/>
      <c r="T22" s="11"/>
      <c r="X22" s="8" t="s">
        <v>3</v>
      </c>
      <c r="Y22" s="15" t="s">
        <v>6</v>
      </c>
      <c r="Z22" s="9" t="str">
        <f t="shared" si="7"/>
        <v>＋</v>
      </c>
      <c r="AA22" s="10">
        <f ca="1" t="shared" si="8"/>
        <v>9</v>
      </c>
      <c r="AB22" s="11" t="s">
        <v>4</v>
      </c>
      <c r="AC22" s="8" t="s">
        <v>3</v>
      </c>
      <c r="AD22" s="15" t="s">
        <v>6</v>
      </c>
      <c r="AE22" s="9" t="str">
        <f t="shared" si="0"/>
        <v>－</v>
      </c>
      <c r="AF22" s="10">
        <f ca="1" t="shared" si="1"/>
        <v>-6</v>
      </c>
      <c r="AG22" s="11" t="s">
        <v>4</v>
      </c>
    </row>
    <row r="23" spans="1:33" s="10" customFormat="1" ht="27" customHeight="1">
      <c r="A23" s="14">
        <v>19</v>
      </c>
      <c r="B23" s="8"/>
      <c r="C23" s="15" t="s">
        <v>6</v>
      </c>
      <c r="D23" s="16">
        <v>2</v>
      </c>
      <c r="E23" s="10">
        <f t="shared" si="2"/>
      </c>
      <c r="F23" s="10">
        <f t="shared" si="3"/>
      </c>
      <c r="G23" s="15">
        <f t="shared" si="4"/>
      </c>
      <c r="H23" s="10" t="str">
        <f t="shared" si="5"/>
        <v>－</v>
      </c>
      <c r="I23" s="10">
        <f t="shared" si="6"/>
        <v>16</v>
      </c>
      <c r="J23" s="15" t="s">
        <v>5</v>
      </c>
      <c r="K23" s="8"/>
      <c r="L23" s="15"/>
      <c r="M23" s="9"/>
      <c r="O23" s="11"/>
      <c r="P23" s="8"/>
      <c r="Q23" s="15"/>
      <c r="R23" s="9"/>
      <c r="T23" s="11"/>
      <c r="X23" s="8" t="s">
        <v>3</v>
      </c>
      <c r="Y23" s="15" t="s">
        <v>6</v>
      </c>
      <c r="Z23" s="9" t="str">
        <f t="shared" si="7"/>
        <v>－</v>
      </c>
      <c r="AA23" s="10">
        <f ca="1" t="shared" si="8"/>
        <v>-4</v>
      </c>
      <c r="AB23" s="11" t="s">
        <v>4</v>
      </c>
      <c r="AC23" s="8" t="s">
        <v>3</v>
      </c>
      <c r="AD23" s="15" t="s">
        <v>6</v>
      </c>
      <c r="AE23" s="9" t="str">
        <f t="shared" si="0"/>
        <v>＋</v>
      </c>
      <c r="AF23" s="10">
        <f ca="1" t="shared" si="1"/>
        <v>4</v>
      </c>
      <c r="AG23" s="11" t="s">
        <v>4</v>
      </c>
    </row>
    <row r="24" spans="1:33" s="10" customFormat="1" ht="27" customHeight="1">
      <c r="A24" s="14">
        <v>20</v>
      </c>
      <c r="B24" s="8"/>
      <c r="C24" s="15" t="s">
        <v>6</v>
      </c>
      <c r="D24" s="16">
        <v>2</v>
      </c>
      <c r="E24" s="10" t="str">
        <f t="shared" si="2"/>
        <v>＋</v>
      </c>
      <c r="F24" s="10">
        <f t="shared" si="3"/>
        <v>10</v>
      </c>
      <c r="G24" s="15" t="str">
        <f t="shared" si="4"/>
        <v>χ</v>
      </c>
      <c r="H24" s="10" t="str">
        <f t="shared" si="5"/>
        <v>＋</v>
      </c>
      <c r="I24" s="10">
        <f t="shared" si="6"/>
        <v>24</v>
      </c>
      <c r="J24" s="15" t="s">
        <v>5</v>
      </c>
      <c r="K24" s="8"/>
      <c r="L24" s="15"/>
      <c r="M24" s="9"/>
      <c r="O24" s="11"/>
      <c r="P24" s="8"/>
      <c r="Q24" s="15"/>
      <c r="R24" s="9"/>
      <c r="T24" s="11"/>
      <c r="X24" s="8" t="s">
        <v>3</v>
      </c>
      <c r="Y24" s="15" t="s">
        <v>6</v>
      </c>
      <c r="Z24" s="9" t="str">
        <f t="shared" si="7"/>
        <v>＋</v>
      </c>
      <c r="AA24" s="10">
        <f ca="1" t="shared" si="8"/>
        <v>6</v>
      </c>
      <c r="AB24" s="11" t="s">
        <v>4</v>
      </c>
      <c r="AC24" s="8" t="s">
        <v>3</v>
      </c>
      <c r="AD24" s="15" t="s">
        <v>6</v>
      </c>
      <c r="AE24" s="9" t="str">
        <f t="shared" si="0"/>
        <v>＋</v>
      </c>
      <c r="AF24" s="10">
        <f ca="1" t="shared" si="1"/>
        <v>4</v>
      </c>
      <c r="AG24" s="11" t="s">
        <v>4</v>
      </c>
    </row>
    <row r="25" spans="1:33" s="10" customFormat="1" ht="27" customHeight="1">
      <c r="A25" s="14">
        <v>21</v>
      </c>
      <c r="B25" s="8"/>
      <c r="C25" s="15" t="s">
        <v>6</v>
      </c>
      <c r="D25" s="16">
        <v>2</v>
      </c>
      <c r="E25" s="10" t="str">
        <f t="shared" si="2"/>
        <v>＋</v>
      </c>
      <c r="F25" s="10">
        <f t="shared" si="3"/>
      </c>
      <c r="G25" s="15" t="str">
        <f t="shared" si="4"/>
        <v>χ</v>
      </c>
      <c r="H25" s="10" t="str">
        <f t="shared" si="5"/>
        <v>－</v>
      </c>
      <c r="I25" s="10">
        <f t="shared" si="6"/>
        <v>30</v>
      </c>
      <c r="J25" s="15" t="s">
        <v>5</v>
      </c>
      <c r="K25" s="8"/>
      <c r="L25" s="15"/>
      <c r="M25" s="9"/>
      <c r="O25" s="11"/>
      <c r="P25" s="8"/>
      <c r="Q25" s="15"/>
      <c r="R25" s="9"/>
      <c r="T25" s="11"/>
      <c r="X25" s="8" t="s">
        <v>3</v>
      </c>
      <c r="Y25" s="15" t="s">
        <v>6</v>
      </c>
      <c r="Z25" s="9" t="str">
        <f t="shared" si="7"/>
        <v>＋</v>
      </c>
      <c r="AA25" s="10">
        <f ca="1" t="shared" si="8"/>
        <v>6</v>
      </c>
      <c r="AB25" s="11" t="s">
        <v>4</v>
      </c>
      <c r="AC25" s="8" t="s">
        <v>3</v>
      </c>
      <c r="AD25" s="15" t="s">
        <v>6</v>
      </c>
      <c r="AE25" s="9" t="str">
        <f t="shared" si="0"/>
        <v>－</v>
      </c>
      <c r="AF25" s="10">
        <f ca="1" t="shared" si="1"/>
        <v>-5</v>
      </c>
      <c r="AG25" s="11" t="s">
        <v>4</v>
      </c>
    </row>
    <row r="26" spans="1:33" s="10" customFormat="1" ht="27" customHeight="1">
      <c r="A26" s="14">
        <v>22</v>
      </c>
      <c r="B26" s="8"/>
      <c r="C26" s="15" t="s">
        <v>6</v>
      </c>
      <c r="D26" s="16">
        <v>2</v>
      </c>
      <c r="E26" s="10" t="str">
        <f t="shared" si="2"/>
        <v>－</v>
      </c>
      <c r="F26" s="10">
        <f t="shared" si="3"/>
        <v>3</v>
      </c>
      <c r="G26" s="15" t="str">
        <f t="shared" si="4"/>
        <v>χ</v>
      </c>
      <c r="H26" s="10" t="str">
        <f t="shared" si="5"/>
        <v>－</v>
      </c>
      <c r="I26" s="10">
        <f t="shared" si="6"/>
        <v>28</v>
      </c>
      <c r="J26" s="15" t="s">
        <v>5</v>
      </c>
      <c r="K26" s="8"/>
      <c r="L26" s="15"/>
      <c r="M26" s="9"/>
      <c r="O26" s="11"/>
      <c r="P26" s="8"/>
      <c r="Q26" s="15"/>
      <c r="R26" s="9"/>
      <c r="T26" s="11"/>
      <c r="X26" s="8" t="s">
        <v>3</v>
      </c>
      <c r="Y26" s="15" t="s">
        <v>6</v>
      </c>
      <c r="Z26" s="9" t="str">
        <f t="shared" si="7"/>
        <v>－</v>
      </c>
      <c r="AA26" s="10">
        <f ca="1" t="shared" si="8"/>
        <v>-7</v>
      </c>
      <c r="AB26" s="11" t="s">
        <v>4</v>
      </c>
      <c r="AC26" s="8" t="s">
        <v>3</v>
      </c>
      <c r="AD26" s="15" t="s">
        <v>6</v>
      </c>
      <c r="AE26" s="9" t="str">
        <f t="shared" si="0"/>
        <v>＋</v>
      </c>
      <c r="AF26" s="10">
        <f ca="1" t="shared" si="1"/>
        <v>4</v>
      </c>
      <c r="AG26" s="11" t="s">
        <v>4</v>
      </c>
    </row>
    <row r="27" spans="1:33" s="10" customFormat="1" ht="27" customHeight="1">
      <c r="A27" s="14">
        <v>23</v>
      </c>
      <c r="B27" s="8"/>
      <c r="C27" s="15" t="s">
        <v>6</v>
      </c>
      <c r="D27" s="16">
        <v>2</v>
      </c>
      <c r="E27" s="10" t="str">
        <f t="shared" si="2"/>
        <v>－</v>
      </c>
      <c r="F27" s="10">
        <f t="shared" si="3"/>
        <v>12</v>
      </c>
      <c r="G27" s="15" t="str">
        <f t="shared" si="4"/>
        <v>χ</v>
      </c>
      <c r="H27" s="10" t="str">
        <f t="shared" si="5"/>
        <v>＋</v>
      </c>
      <c r="I27" s="10">
        <f t="shared" si="6"/>
        <v>27</v>
      </c>
      <c r="J27" s="15" t="s">
        <v>5</v>
      </c>
      <c r="K27" s="8"/>
      <c r="L27" s="15"/>
      <c r="M27" s="9"/>
      <c r="O27" s="11"/>
      <c r="P27" s="8"/>
      <c r="Q27" s="15"/>
      <c r="R27" s="9"/>
      <c r="T27" s="11"/>
      <c r="X27" s="8" t="s">
        <v>3</v>
      </c>
      <c r="Y27" s="15" t="s">
        <v>6</v>
      </c>
      <c r="Z27" s="9" t="str">
        <f t="shared" si="7"/>
        <v>－</v>
      </c>
      <c r="AA27" s="10">
        <f ca="1" t="shared" si="8"/>
        <v>-9</v>
      </c>
      <c r="AB27" s="11" t="s">
        <v>4</v>
      </c>
      <c r="AC27" s="8" t="s">
        <v>3</v>
      </c>
      <c r="AD27" s="15" t="s">
        <v>6</v>
      </c>
      <c r="AE27" s="9" t="str">
        <f t="shared" si="0"/>
        <v>－</v>
      </c>
      <c r="AF27" s="10">
        <f ca="1" t="shared" si="1"/>
        <v>-3</v>
      </c>
      <c r="AG27" s="11" t="s">
        <v>4</v>
      </c>
    </row>
    <row r="28" spans="1:33" s="10" customFormat="1" ht="27" customHeight="1">
      <c r="A28" s="14">
        <v>24</v>
      </c>
      <c r="B28" s="8"/>
      <c r="C28" s="15" t="s">
        <v>6</v>
      </c>
      <c r="D28" s="16">
        <v>2</v>
      </c>
      <c r="E28" s="10" t="str">
        <f t="shared" si="2"/>
        <v>－</v>
      </c>
      <c r="F28" s="10">
        <f t="shared" si="3"/>
        <v>16</v>
      </c>
      <c r="G28" s="15" t="str">
        <f t="shared" si="4"/>
        <v>χ</v>
      </c>
      <c r="H28" s="10" t="str">
        <f t="shared" si="5"/>
        <v>＋</v>
      </c>
      <c r="I28" s="10">
        <f t="shared" si="6"/>
        <v>63</v>
      </c>
      <c r="J28" s="15" t="s">
        <v>5</v>
      </c>
      <c r="K28" s="8"/>
      <c r="L28" s="15"/>
      <c r="M28" s="9"/>
      <c r="O28" s="11"/>
      <c r="P28" s="8"/>
      <c r="Q28" s="15"/>
      <c r="R28" s="9"/>
      <c r="T28" s="11"/>
      <c r="X28" s="8" t="s">
        <v>3</v>
      </c>
      <c r="Y28" s="15" t="s">
        <v>6</v>
      </c>
      <c r="Z28" s="9" t="str">
        <f t="shared" si="7"/>
        <v>－</v>
      </c>
      <c r="AA28" s="10">
        <f ca="1" t="shared" si="8"/>
        <v>-9</v>
      </c>
      <c r="AB28" s="11" t="s">
        <v>4</v>
      </c>
      <c r="AC28" s="8" t="s">
        <v>3</v>
      </c>
      <c r="AD28" s="15" t="s">
        <v>6</v>
      </c>
      <c r="AE28" s="9" t="str">
        <f t="shared" si="0"/>
        <v>－</v>
      </c>
      <c r="AF28" s="10">
        <f ca="1" t="shared" si="1"/>
        <v>-7</v>
      </c>
      <c r="AG28" s="11" t="s">
        <v>4</v>
      </c>
    </row>
    <row r="29" spans="1:33" s="10" customFormat="1" ht="27" customHeight="1">
      <c r="A29" s="14">
        <v>25</v>
      </c>
      <c r="B29" s="8"/>
      <c r="C29" s="15" t="s">
        <v>6</v>
      </c>
      <c r="D29" s="16">
        <v>2</v>
      </c>
      <c r="E29" s="10" t="str">
        <f t="shared" si="2"/>
        <v>＋</v>
      </c>
      <c r="F29" s="10">
        <f t="shared" si="3"/>
      </c>
      <c r="G29" s="15" t="str">
        <f t="shared" si="4"/>
        <v>χ</v>
      </c>
      <c r="H29" s="10" t="str">
        <f t="shared" si="5"/>
        <v>－</v>
      </c>
      <c r="I29" s="10">
        <f t="shared" si="6"/>
        <v>6</v>
      </c>
      <c r="J29" s="15" t="s">
        <v>5</v>
      </c>
      <c r="K29" s="8"/>
      <c r="L29" s="15"/>
      <c r="M29" s="9"/>
      <c r="O29" s="11"/>
      <c r="P29" s="8"/>
      <c r="Q29" s="15"/>
      <c r="R29" s="9"/>
      <c r="T29" s="11"/>
      <c r="X29" s="8" t="s">
        <v>3</v>
      </c>
      <c r="Y29" s="15" t="s">
        <v>6</v>
      </c>
      <c r="Z29" s="9" t="str">
        <f t="shared" si="7"/>
        <v>＋</v>
      </c>
      <c r="AA29" s="10">
        <f ca="1" t="shared" si="8"/>
        <v>3</v>
      </c>
      <c r="AB29" s="11" t="s">
        <v>4</v>
      </c>
      <c r="AC29" s="8" t="s">
        <v>3</v>
      </c>
      <c r="AD29" s="15" t="s">
        <v>6</v>
      </c>
      <c r="AE29" s="9" t="str">
        <f t="shared" si="0"/>
        <v>－</v>
      </c>
      <c r="AF29" s="10">
        <f ca="1" t="shared" si="1"/>
        <v>-2</v>
      </c>
      <c r="AG29" s="11" t="s">
        <v>4</v>
      </c>
    </row>
    <row r="30" spans="1:18" s="10" customFormat="1" ht="17.25">
      <c r="A30" s="7"/>
      <c r="B30" s="8"/>
      <c r="C30" s="8"/>
      <c r="D30" s="9"/>
      <c r="F30" s="8"/>
      <c r="G30" s="8"/>
      <c r="H30" s="9"/>
      <c r="J30" s="15"/>
      <c r="K30" s="9"/>
      <c r="M30" s="11"/>
      <c r="O30" s="8"/>
      <c r="P30" s="9"/>
      <c r="R30" s="11"/>
    </row>
    <row r="31" spans="2:18" ht="13.5">
      <c r="B31" s="2"/>
      <c r="C31" s="2"/>
      <c r="D31" s="1"/>
      <c r="F31" s="2"/>
      <c r="G31" s="2"/>
      <c r="H31" s="1"/>
      <c r="K31" s="1"/>
      <c r="M31" s="3"/>
      <c r="O31" s="2"/>
      <c r="P31" s="1"/>
      <c r="R31" s="3"/>
    </row>
    <row r="32" spans="2:18" ht="13.5">
      <c r="B32" s="2"/>
      <c r="C32" s="2"/>
      <c r="D32" s="1"/>
      <c r="F32" s="2"/>
      <c r="G32" s="2"/>
      <c r="H32" s="1"/>
      <c r="K32" s="1"/>
      <c r="M32" s="3"/>
      <c r="O32" s="2"/>
      <c r="P32" s="1"/>
      <c r="R32" s="3"/>
    </row>
    <row r="33" spans="2:18" ht="13.5">
      <c r="B33" s="2"/>
      <c r="C33" s="2"/>
      <c r="D33" s="1"/>
      <c r="F33" s="2"/>
      <c r="G33" s="2"/>
      <c r="H33" s="1"/>
      <c r="K33" s="1"/>
      <c r="M33" s="3"/>
      <c r="O33" s="2"/>
      <c r="P33" s="1"/>
      <c r="R33" s="3"/>
    </row>
    <row r="34" spans="2:18" ht="13.5">
      <c r="B34" s="2"/>
      <c r="C34" s="2"/>
      <c r="D34" s="1"/>
      <c r="F34" s="2"/>
      <c r="G34" s="2"/>
      <c r="H34" s="1"/>
      <c r="K34" s="1"/>
      <c r="M34" s="3"/>
      <c r="O34" s="2"/>
      <c r="P34" s="1"/>
      <c r="R34" s="3"/>
    </row>
    <row r="35" spans="2:18" ht="13.5">
      <c r="B35" s="2"/>
      <c r="C35" s="2"/>
      <c r="D35" s="1"/>
      <c r="F35" s="2"/>
      <c r="G35" s="2"/>
      <c r="H35" s="1"/>
      <c r="K35" s="1"/>
      <c r="M35" s="3"/>
      <c r="O35" s="2"/>
      <c r="P35" s="1"/>
      <c r="R35" s="3"/>
    </row>
    <row r="36" spans="2:18" ht="13.5">
      <c r="B36" s="2"/>
      <c r="C36" s="2"/>
      <c r="D36" s="1"/>
      <c r="F36" s="2"/>
      <c r="G36" s="2"/>
      <c r="H36" s="1"/>
      <c r="K36" s="1"/>
      <c r="M36" s="3"/>
      <c r="O36" s="2"/>
      <c r="P36" s="1"/>
      <c r="R36" s="3"/>
    </row>
    <row r="37" spans="2:18" ht="13.5">
      <c r="B37" s="2"/>
      <c r="C37" s="2"/>
      <c r="D37" s="1"/>
      <c r="F37" s="2"/>
      <c r="G37" s="2"/>
      <c r="H37" s="1"/>
      <c r="K37" s="1"/>
      <c r="M37" s="3"/>
      <c r="O37" s="2"/>
      <c r="P37" s="1"/>
      <c r="R37" s="3"/>
    </row>
    <row r="38" spans="2:18" ht="13.5">
      <c r="B38" s="2"/>
      <c r="C38" s="2"/>
      <c r="D38" s="1"/>
      <c r="F38" s="2"/>
      <c r="G38" s="2"/>
      <c r="H38" s="1"/>
      <c r="K38" s="1"/>
      <c r="M38" s="3"/>
      <c r="O38" s="2"/>
      <c r="P38" s="1"/>
      <c r="R38" s="3"/>
    </row>
    <row r="39" spans="2:18" ht="13.5">
      <c r="B39" s="2"/>
      <c r="C39" s="2"/>
      <c r="D39" s="1"/>
      <c r="F39" s="2"/>
      <c r="G39" s="2"/>
      <c r="H39" s="1"/>
      <c r="K39" s="1"/>
      <c r="M39" s="3"/>
      <c r="O39" s="2"/>
      <c r="P39" s="1"/>
      <c r="R39" s="3"/>
    </row>
    <row r="40" spans="2:18" ht="13.5">
      <c r="B40" s="2"/>
      <c r="C40" s="2"/>
      <c r="D40" s="1"/>
      <c r="F40" s="2"/>
      <c r="G40" s="2"/>
      <c r="H40" s="1"/>
      <c r="K40" s="1"/>
      <c r="M40" s="3"/>
      <c r="O40" s="2"/>
      <c r="P40" s="1"/>
      <c r="R40" s="3"/>
    </row>
    <row r="41" spans="2:18" ht="13.5">
      <c r="B41" s="2"/>
      <c r="C41" s="2"/>
      <c r="D41" s="1"/>
      <c r="F41" s="2"/>
      <c r="G41" s="2"/>
      <c r="H41" s="1"/>
      <c r="K41" s="1"/>
      <c r="M41" s="3"/>
      <c r="O41" s="2"/>
      <c r="P41" s="1"/>
      <c r="R41" s="3"/>
    </row>
    <row r="42" spans="2:18" ht="13.5">
      <c r="B42" s="2"/>
      <c r="C42" s="2"/>
      <c r="D42" s="1"/>
      <c r="F42" s="2"/>
      <c r="G42" s="2"/>
      <c r="H42" s="1"/>
      <c r="K42" s="1"/>
      <c r="M42" s="3"/>
      <c r="O42" s="2"/>
      <c r="P42" s="1"/>
      <c r="R42" s="3"/>
    </row>
    <row r="43" spans="2:18" ht="13.5">
      <c r="B43" s="2"/>
      <c r="C43" s="2"/>
      <c r="D43" s="1"/>
      <c r="F43" s="2"/>
      <c r="G43" s="2"/>
      <c r="H43" s="1"/>
      <c r="K43" s="1"/>
      <c r="M43" s="3"/>
      <c r="O43" s="2"/>
      <c r="P43" s="1"/>
      <c r="R43" s="3"/>
    </row>
    <row r="44" spans="2:18" ht="13.5">
      <c r="B44" s="2"/>
      <c r="C44" s="2"/>
      <c r="D44" s="1"/>
      <c r="F44" s="2"/>
      <c r="G44" s="2"/>
      <c r="H44" s="1"/>
      <c r="K44" s="1"/>
      <c r="M44" s="3"/>
      <c r="O44" s="2"/>
      <c r="P44" s="1"/>
      <c r="R44" s="3"/>
    </row>
    <row r="45" spans="2:18" ht="13.5">
      <c r="B45" s="2"/>
      <c r="C45" s="2"/>
      <c r="D45" s="1"/>
      <c r="F45" s="2"/>
      <c r="G45" s="2"/>
      <c r="H45" s="1"/>
      <c r="K45" s="1"/>
      <c r="M45" s="3"/>
      <c r="O45" s="2"/>
      <c r="P45" s="1"/>
      <c r="R45" s="3"/>
    </row>
    <row r="46" spans="2:18" ht="13.5">
      <c r="B46" s="2"/>
      <c r="C46" s="2"/>
      <c r="D46" s="1"/>
      <c r="F46" s="2"/>
      <c r="G46" s="2"/>
      <c r="H46" s="1"/>
      <c r="K46" s="1"/>
      <c r="M46" s="3"/>
      <c r="O46" s="2"/>
      <c r="P46" s="1"/>
      <c r="R46" s="3"/>
    </row>
    <row r="47" spans="2:18" ht="13.5">
      <c r="B47" s="2"/>
      <c r="C47" s="2"/>
      <c r="D47" s="1"/>
      <c r="F47" s="2"/>
      <c r="G47" s="2"/>
      <c r="H47" s="1"/>
      <c r="K47" s="1"/>
      <c r="M47" s="3"/>
      <c r="O47" s="2"/>
      <c r="P47" s="1"/>
      <c r="R47" s="3"/>
    </row>
    <row r="48" spans="2:18" ht="13.5">
      <c r="B48" s="2"/>
      <c r="C48" s="2"/>
      <c r="D48" s="1"/>
      <c r="F48" s="2"/>
      <c r="G48" s="2"/>
      <c r="H48" s="1"/>
      <c r="K48" s="1"/>
      <c r="M48" s="3"/>
      <c r="O48" s="2"/>
      <c r="P48" s="1"/>
      <c r="R48" s="3"/>
    </row>
    <row r="49" spans="2:18" ht="13.5">
      <c r="B49" s="2"/>
      <c r="C49" s="2"/>
      <c r="D49" s="1"/>
      <c r="F49" s="2"/>
      <c r="G49" s="2"/>
      <c r="H49" s="1"/>
      <c r="K49" s="1"/>
      <c r="M49" s="3"/>
      <c r="O49" s="2"/>
      <c r="P49" s="1"/>
      <c r="R49" s="3"/>
    </row>
    <row r="50" spans="2:18" ht="13.5">
      <c r="B50" s="2"/>
      <c r="C50" s="2"/>
      <c r="D50" s="1"/>
      <c r="F50" s="2"/>
      <c r="G50" s="2"/>
      <c r="H50" s="1"/>
      <c r="K50" s="1"/>
      <c r="M50" s="3"/>
      <c r="O50" s="2"/>
      <c r="P50" s="1"/>
      <c r="R50" s="3"/>
    </row>
    <row r="51" spans="2:18" ht="13.5">
      <c r="B51" s="2"/>
      <c r="C51" s="2"/>
      <c r="D51" s="1"/>
      <c r="F51" s="2"/>
      <c r="G51" s="2"/>
      <c r="H51" s="1"/>
      <c r="K51" s="1"/>
      <c r="M51" s="3"/>
      <c r="O51" s="2"/>
      <c r="P51" s="1"/>
      <c r="R51" s="3"/>
    </row>
    <row r="52" spans="2:18" ht="13.5">
      <c r="B52" s="2"/>
      <c r="C52" s="2"/>
      <c r="D52" s="1"/>
      <c r="F52" s="2"/>
      <c r="G52" s="2"/>
      <c r="H52" s="1"/>
      <c r="K52" s="1"/>
      <c r="M52" s="3"/>
      <c r="O52" s="2"/>
      <c r="P52" s="1"/>
      <c r="R52" s="3"/>
    </row>
    <row r="53" spans="2:18" ht="13.5">
      <c r="B53" s="2"/>
      <c r="C53" s="2"/>
      <c r="D53" s="1"/>
      <c r="F53" s="2"/>
      <c r="G53" s="2"/>
      <c r="H53" s="1"/>
      <c r="K53" s="1"/>
      <c r="M53" s="3"/>
      <c r="O53" s="2"/>
      <c r="P53" s="1"/>
      <c r="R53" s="3"/>
    </row>
    <row r="54" spans="2:18" ht="13.5">
      <c r="B54" s="2"/>
      <c r="C54" s="2"/>
      <c r="D54" s="1"/>
      <c r="F54" s="2"/>
      <c r="G54" s="2"/>
      <c r="H54" s="1"/>
      <c r="K54" s="1"/>
      <c r="M54" s="3"/>
      <c r="O54" s="2"/>
      <c r="P54" s="1"/>
      <c r="R54" s="3"/>
    </row>
  </sheetData>
  <mergeCells count="1">
    <mergeCell ref="Q2:U2"/>
  </mergeCells>
  <printOptions/>
  <pageMargins left="0.7086614173228347" right="0.6692913385826772" top="0.3937007874015748" bottom="0.3937007874015748" header="0.31496062992125984" footer="0.35433070866141736"/>
  <pageSetup horizontalDpi="360" verticalDpi="36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　康弘</dc:creator>
  <cp:keywords/>
  <dc:description/>
  <cp:lastModifiedBy>sensei03</cp:lastModifiedBy>
  <cp:lastPrinted>2001-10-17T00:44:08Z</cp:lastPrinted>
  <dcterms:created xsi:type="dcterms:W3CDTF">1999-05-08T10:31:43Z</dcterms:created>
  <dcterms:modified xsi:type="dcterms:W3CDTF">2001-10-17T00:44:30Z</dcterms:modified>
  <cp:category/>
  <cp:version/>
  <cp:contentType/>
  <cp:contentStatus/>
</cp:coreProperties>
</file>